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Licitatie 16.07.2024 - Copy\"/>
    </mc:Choice>
  </mc:AlternateContent>
  <xr:revisionPtr revIDLastSave="0" documentId="13_ncr:1_{3D5E6F89-190B-4A36-B45C-DB6F6D09DF31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M3" i="2" s="1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<sst xmlns="http://schemas.openxmlformats.org/spreadsheetml/2006/main" count="18" uniqueCount="18">
  <si>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</si>
  <si>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</si>
  <si>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</si>
  <si>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</si>
  <si>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</si>
  <si>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</si>
  <si>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</si>
  <si>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</si>
  <si>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</si>
  <si>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</si>
  <si>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</si>
  <si>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</si>
  <si>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</si>
  <si>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</si>
  <si>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</si>
  <si>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</si>
  <si>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</si>
  <si>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40%</t>
    </r>
    <r>
      <rPr>
        <sz val="11"/>
        <rFont val="Calibri"/>
        <family val="2"/>
        <scheme val="minor"/>
      </rPr>
      <t xml:space="preserve">      lei fara TVA (referat25997/iulie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</si>
</sst>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O3"/>
  <sheetViews>
    <sheetView tabSelected="1" workbookViewId="0">
      <selection activeCell="N16" sqref="N16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hidden="1" customWidth="1"/>
    <col min="12" max="12" width="16" style="3" customWidth="1"/>
    <col min="13" max="13" width="9" style="5" bestFit="1" customWidth="1"/>
    <col min="14" max="14" width="9.33203125" style="1" bestFit="1" customWidth="1"/>
    <col min="15" max="15" width="35.33203125" style="1" bestFit="1" customWidth="1"/>
    <col min="16" max="16384" width="8.88671875" style="1"/>
  </cols>
  <sheetData>
    <row r="2" spans="1:15" ht="72" x14ac:dyDescent="0.3">
      <c r="A2" s="6" t="s">
        <v>6</v>
      </c>
      <c r="B2" s="7" t="s">
        <v>3</v>
      </c>
      <c r="C2" s="6" t="s">
        <v>2</v>
      </c>
      <c r="D2" s="7" t="s">
        <v>0</v>
      </c>
      <c r="E2" s="8" t="s">
        <v>8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17</v>
      </c>
      <c r="M2" s="9" t="s">
        <v>9</v>
      </c>
      <c r="N2" s="7" t="s">
        <v>4</v>
      </c>
      <c r="O2" s="4" t="s">
        <v>1</v>
      </c>
    </row>
    <row r="3" spans="1:15" ht="15" customHeight="1" x14ac:dyDescent="0.3">
      <c r="A3" s="7">
        <v>3</v>
      </c>
      <c r="B3" s="7">
        <v>238212</v>
      </c>
      <c r="C3" s="6" t="s">
        <v>7</v>
      </c>
      <c r="D3" s="7">
        <v>2008</v>
      </c>
      <c r="E3" s="10">
        <v>110460</v>
      </c>
      <c r="F3" s="10">
        <f t="shared" ref="F3" si="0">0.95*E3</f>
        <v>104937</v>
      </c>
      <c r="G3" s="10">
        <f t="shared" ref="G3" si="1">0.9*E3</f>
        <v>99414</v>
      </c>
      <c r="H3" s="10">
        <f t="shared" ref="H3" si="2">0.85*E3</f>
        <v>93891</v>
      </c>
      <c r="I3" s="10">
        <f t="shared" ref="I3" si="3">0.8*E3</f>
        <v>88368</v>
      </c>
      <c r="J3" s="10">
        <f>0.75*E3</f>
        <v>82845</v>
      </c>
      <c r="K3" s="10">
        <f>0.7*E3</f>
        <v>77322</v>
      </c>
      <c r="L3" s="10">
        <f>0.6*E3</f>
        <v>66276</v>
      </c>
      <c r="M3" s="11">
        <f>10/100*L3</f>
        <v>6627.6</v>
      </c>
      <c r="N3" s="7" t="s">
        <v>5</v>
      </c>
      <c r="O3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2024-07-09T06:23:09Z</dcterms:modified>
</cp:coreProperties>
</file>